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emiko/gDrive(東大）/JSBi/03 広報業務/03-01ホームページ/研究会会計マニュアル一式/研究会マニュアル_221004掲載分/format01-06-all-20221004ver/"/>
    </mc:Choice>
  </mc:AlternateContent>
  <xr:revisionPtr revIDLastSave="0" documentId="13_ncr:40009_{C941A093-050B-9F40-8318-F3CA3286860D}" xr6:coauthVersionLast="47" xr6:coauthVersionMax="47" xr10:uidLastSave="{00000000-0000-0000-0000-000000000000}"/>
  <bookViews>
    <workbookView xWindow="10520" yWindow="-28300" windowWidth="19200" windowHeight="16220"/>
  </bookViews>
  <sheets>
    <sheet name="Sheet1" sheetId="4" r:id="rId1"/>
    <sheet name="収支報告(例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4" l="1"/>
  <c r="G14" i="3"/>
  <c r="D9" i="3"/>
  <c r="D10" i="3"/>
  <c r="D11" i="3"/>
  <c r="B14" i="3"/>
  <c r="D14" i="3"/>
  <c r="G16" i="3" s="1"/>
</calcChain>
</file>

<file path=xl/sharedStrings.xml><?xml version="1.0" encoding="utf-8"?>
<sst xmlns="http://schemas.openxmlformats.org/spreadsheetml/2006/main" count="47" uniqueCount="25">
  <si>
    <t>合計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</si>
  <si>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</si>
  <si>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</si>
  <si>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講師謝金</t>
    <rPh sb="0" eb="2">
      <t>コウシ</t>
    </rPh>
    <rPh sb="2" eb="4">
      <t>シャキン</t>
    </rPh>
    <phoneticPr fontId="1"/>
  </si>
  <si>
    <t>学生アルバイト</t>
    <rPh sb="0" eb="2">
      <t>ガクセイ</t>
    </rPh>
    <phoneticPr fontId="1"/>
  </si>
  <si>
    <t>単価</t>
    <rPh sb="0" eb="2">
      <t>タンカ</t>
    </rPh>
    <phoneticPr fontId="1"/>
  </si>
  <si>
    <t>小計</t>
    <rPh sb="0" eb="1">
      <t>ショウ</t>
    </rPh>
    <rPh sb="1" eb="2">
      <t>ケイ</t>
    </rPh>
    <phoneticPr fontId="1"/>
  </si>
  <si>
    <t>備考</t>
    <rPh sb="0" eb="2">
      <t>ビコウ</t>
    </rPh>
    <phoneticPr fontId="1"/>
  </si>
  <si>
    <t>講師交通費</t>
    <rPh sb="0" eb="2">
      <t>コウシ</t>
    </rPh>
    <rPh sb="2" eb="5">
      <t>コウツウヒ</t>
    </rPh>
    <phoneticPr fontId="1"/>
  </si>
  <si>
    <t>テキスト印刷費</t>
    <rPh sb="4" eb="6">
      <t>インサツ</t>
    </rPh>
    <rPh sb="6" eb="7">
      <t>ヒ</t>
    </rPh>
    <phoneticPr fontId="1"/>
  </si>
  <si>
    <t>小計</t>
    <rPh sb="0" eb="2">
      <t>ショウケイ</t>
    </rPh>
    <phoneticPr fontId="1"/>
  </si>
  <si>
    <t>人数</t>
    <rPh sb="0" eb="2">
      <t>ニンズウ</t>
    </rPh>
    <phoneticPr fontId="1"/>
  </si>
  <si>
    <t>参加費（会員）</t>
    <rPh sb="0" eb="2">
      <t>サンカ</t>
    </rPh>
    <rPh sb="2" eb="3">
      <t>ヒ</t>
    </rPh>
    <rPh sb="4" eb="6">
      <t>カイイン</t>
    </rPh>
    <phoneticPr fontId="1"/>
  </si>
  <si>
    <t>参加費（非会員）</t>
    <rPh sb="0" eb="2">
      <t>サンカ</t>
    </rPh>
    <rPh sb="2" eb="3">
      <t>ヒ</t>
    </rPh>
    <rPh sb="4" eb="7">
      <t>ヒカイイン</t>
    </rPh>
    <phoneticPr fontId="1"/>
  </si>
  <si>
    <t>参加費（学生）</t>
    <rPh sb="0" eb="2">
      <t>サンカ</t>
    </rPh>
    <rPh sb="2" eb="3">
      <t>ヒ</t>
    </rPh>
    <rPh sb="4" eb="6">
      <t>ガクセイ</t>
    </rPh>
    <phoneticPr fontId="1"/>
  </si>
  <si>
    <t>●●大学　●●　●●</t>
    <phoneticPr fontId="1"/>
  </si>
  <si>
    <t>2019年●月●日</t>
    <rPh sb="4" eb="5">
      <t>ネン</t>
    </rPh>
    <rPh sb="6" eb="7">
      <t>ガツ</t>
    </rPh>
    <rPh sb="8" eb="9">
      <t>ニチ</t>
    </rPh>
    <phoneticPr fontId="1"/>
  </si>
  <si>
    <t>@11,137*4名</t>
    <rPh sb="9" eb="10">
      <t>メイ</t>
    </rPh>
    <phoneticPr fontId="1"/>
  </si>
  <si>
    <t>2名</t>
    <rPh sb="1" eb="2">
      <t>メイ</t>
    </rPh>
    <phoneticPr fontId="1"/>
  </si>
  <si>
    <t>会場費</t>
    <rPh sb="0" eb="2">
      <t>カイジョウ</t>
    </rPh>
    <rPh sb="2" eb="3">
      <t>ヒ</t>
    </rPh>
    <phoneticPr fontId="1"/>
  </si>
  <si>
    <t>開催日時：●●年●月●日</t>
    <rPh sb="0" eb="2">
      <t>カイサイ</t>
    </rPh>
    <rPh sb="2" eb="4">
      <t>ニチジ</t>
    </rPh>
    <rPh sb="7" eb="8">
      <t>ネン</t>
    </rPh>
    <rPh sb="9" eb="10">
      <t>ガツ</t>
    </rPh>
    <rPh sb="11" eb="12">
      <t>ニチ</t>
    </rPh>
    <phoneticPr fontId="1"/>
  </si>
  <si>
    <t>第●回●●●講習会 収支報告書　　　</t>
    <rPh sb="0" eb="1">
      <t>ダイ</t>
    </rPh>
    <rPh sb="2" eb="3">
      <t>カイ</t>
    </rPh>
    <rPh sb="6" eb="9">
      <t>コウシュウカイ</t>
    </rPh>
    <rPh sb="10" eb="12">
      <t>シュウシ</t>
    </rPh>
    <rPh sb="12" eb="15">
      <t>ホウコクショ</t>
    </rPh>
    <phoneticPr fontId="1"/>
  </si>
  <si>
    <t>収入-支出</t>
    <rPh sb="0" eb="2">
      <t>シュウニュウ</t>
    </rPh>
    <rPh sb="3" eb="5">
      <t>シシュツ</t>
    </rPh>
    <phoneticPr fontId="1"/>
  </si>
  <si>
    <t>@9,000*2名</t>
    <rPh sb="8" eb="9">
      <t>メイ</t>
    </rPh>
    <phoneticPr fontId="1"/>
  </si>
  <si>
    <t>2023年●月●日</t>
    <rPh sb="4" eb="5">
      <t>ネン</t>
    </rPh>
    <rPh sb="6" eb="7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</si>
</sst>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8">
    <font>
      <sz val="11"/>
      <color theme="1"/>
      <name val="ＭＳ Ｐゴシック"/>
      <charset val="128"/>
      <scheme val="minor"/>
    </font>
    <font>
      <sz val="6"/>
      <name val="ＭＳ Ｐゴシック"/>
      <charset val="128"/>
    </font>
    <font>
      <sz val="11"/>
      <color theme="1"/>
      <name val="ＭＳ ゴシック"/>
      <charset val="128"/>
    </font>
    <font>
      <sz val="11"/>
      <color theme="3"/>
      <name val="ＭＳ Ｐゴシック"/>
      <charset val="128"/>
      <scheme val="minor"/>
    </font>
    <font>
      <sz val="11"/>
      <color rgb="FF00B0F0"/>
      <name val="ＭＳ Ｐゴシック"/>
      <charset val="128"/>
      <scheme val="minor"/>
    </font>
    <font>
      <b/>
      <sz val="11"/>
      <color theme="0"/>
      <name val="ＭＳ ゴシック"/>
      <charset val="128"/>
    </font>
    <font>
      <b/>
      <sz val="16"/>
      <color theme="1"/>
      <name val="ＭＳ Ｐゴシック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5" fontId="2" fillId="0" borderId="1" xfId="0" applyNumberFormat="1" applyFont="1" applyBorder="1">
      <alignment vertical="center"/>
    </xf>
    <xf numFmtId="31" fontId="0" fillId="0" borderId="0" xfId="0" applyNumberForma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Font="1" applyAlignment="1">
      <alignment horizontal="right" vertical="center"/>
    </xf>
    <xf numFmtId="49" fontId="2" fillId="0" borderId="1" xfId="0" applyNumberFormat="1" applyFont="1" applyBorder="1">
      <alignment vertical="center"/>
    </xf>
    <xf numFmtId="49" fontId="2" fillId="0" borderId="0" xfId="0" applyNumberFormat="1" applyFont="1">
      <alignment vertical="center"/>
    </xf>
    <xf numFmtId="49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5" fontId="0" fillId="0" borderId="0" xfId="0" applyNumberFormat="1">
      <alignment vertical="center"/>
    </xf>
    <xf numFmtId="5" fontId="0" fillId="0" borderId="1" xfId="0" applyNumberFormat="1" applyBorder="1">
      <alignment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31" fontId="7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G17" sqref="G17"/>
    </sheetView>
  </sheetViews>
  <sheetFormatPr baseColWidth="10" defaultColWidth="8.83203125" defaultRowHeight="14"/>
  <cols>
    <col min="1" max="1" width="16.1640625" customWidth="1"/>
    <col min="2" max="2" width="6.83203125" customWidth="1"/>
    <col min="3" max="3" width="9.1640625" bestFit="1" customWidth="1"/>
    <col min="4" max="4" width="11.6640625" bestFit="1" customWidth="1"/>
    <col min="5" max="5" width="6.1640625" customWidth="1"/>
    <col min="6" max="6" width="20.5" bestFit="1" customWidth="1"/>
    <col min="7" max="7" width="14.83203125" customWidth="1"/>
    <col min="8" max="8" width="31.6640625" style="12" bestFit="1" customWidth="1"/>
    <col min="9" max="24" width="9" customWidth="1"/>
  </cols>
  <sheetData>
    <row r="1" spans="1:9">
      <c r="G1" s="23" t="s">
        <v>24</v>
      </c>
      <c r="H1" s="21"/>
    </row>
    <row r="2" spans="1:9">
      <c r="G2" s="4"/>
      <c r="H2" s="8"/>
    </row>
    <row r="3" spans="1:9" ht="19">
      <c r="A3" s="22" t="s">
        <v>21</v>
      </c>
      <c r="B3" s="22"/>
      <c r="C3" s="22"/>
      <c r="D3" s="22"/>
      <c r="E3" s="22"/>
      <c r="F3" s="22"/>
      <c r="G3" s="22"/>
      <c r="H3" s="22"/>
    </row>
    <row r="4" spans="1:9" ht="19">
      <c r="A4" s="22" t="s">
        <v>20</v>
      </c>
      <c r="B4" s="22"/>
      <c r="C4" s="22"/>
      <c r="D4" s="22"/>
      <c r="E4" s="22"/>
      <c r="F4" s="22"/>
      <c r="G4" s="22"/>
      <c r="H4" s="22"/>
    </row>
    <row r="5" spans="1:9">
      <c r="H5" s="9" t="s">
        <v>15</v>
      </c>
      <c r="I5" s="5"/>
    </row>
    <row r="6" spans="1:9">
      <c r="H6" s="9"/>
      <c r="I6" s="5"/>
    </row>
    <row r="7" spans="1:9" ht="20" customHeight="1">
      <c r="A7" s="16" t="s">
        <v>1</v>
      </c>
      <c r="B7" s="15"/>
      <c r="C7" s="15"/>
      <c r="D7" s="15"/>
      <c r="E7" s="2"/>
      <c r="F7" s="17" t="s">
        <v>2</v>
      </c>
      <c r="G7" s="13"/>
      <c r="H7" s="14"/>
      <c r="I7" s="5"/>
    </row>
    <row r="8" spans="1:9" ht="20" customHeight="1">
      <c r="A8" s="1"/>
      <c r="B8" s="1" t="s">
        <v>11</v>
      </c>
      <c r="C8" s="1" t="s">
        <v>5</v>
      </c>
      <c r="D8" s="1" t="s">
        <v>6</v>
      </c>
      <c r="E8" s="2"/>
      <c r="F8" s="1"/>
      <c r="G8" s="1" t="s">
        <v>10</v>
      </c>
      <c r="H8" s="10" t="s">
        <v>7</v>
      </c>
      <c r="I8" s="6"/>
    </row>
    <row r="9" spans="1:9" ht="20" customHeight="1">
      <c r="A9" s="1" t="s">
        <v>12</v>
      </c>
      <c r="B9" s="1"/>
      <c r="C9" s="3"/>
      <c r="D9" s="3"/>
      <c r="E9" s="2"/>
      <c r="F9" s="1" t="s">
        <v>3</v>
      </c>
      <c r="G9" s="3"/>
      <c r="H9" s="10"/>
      <c r="I9" s="6"/>
    </row>
    <row r="10" spans="1:9" ht="20" customHeight="1">
      <c r="A10" s="1" t="s">
        <v>13</v>
      </c>
      <c r="B10" s="1"/>
      <c r="C10" s="3"/>
      <c r="D10" s="3"/>
      <c r="E10" s="2"/>
      <c r="F10" s="1" t="s">
        <v>8</v>
      </c>
      <c r="G10" s="3"/>
      <c r="H10" s="10"/>
      <c r="I10" s="7"/>
    </row>
    <row r="11" spans="1:9" ht="20" customHeight="1">
      <c r="A11" s="1" t="s">
        <v>14</v>
      </c>
      <c r="B11" s="1"/>
      <c r="C11" s="3"/>
      <c r="D11" s="3"/>
      <c r="E11" s="2"/>
      <c r="F11" s="1" t="s">
        <v>4</v>
      </c>
      <c r="G11" s="3"/>
      <c r="H11" s="10"/>
      <c r="I11" s="7"/>
    </row>
    <row r="12" spans="1:9" ht="20" customHeight="1">
      <c r="A12" s="1"/>
      <c r="B12" s="1"/>
      <c r="C12" s="3"/>
      <c r="D12" s="3"/>
      <c r="E12" s="2"/>
      <c r="F12" s="1" t="s">
        <v>19</v>
      </c>
      <c r="G12" s="3"/>
      <c r="H12" s="10"/>
      <c r="I12" s="7"/>
    </row>
    <row r="13" spans="1:9" ht="20" customHeight="1">
      <c r="A13" s="1"/>
      <c r="B13" s="1"/>
      <c r="C13" s="3"/>
      <c r="D13" s="3"/>
      <c r="E13" s="2"/>
      <c r="F13" s="1" t="s">
        <v>9</v>
      </c>
      <c r="G13" s="3"/>
      <c r="H13" s="10"/>
      <c r="I13" s="7"/>
    </row>
    <row r="14" spans="1:9" ht="20" customHeight="1">
      <c r="A14" s="1" t="s">
        <v>0</v>
      </c>
      <c r="B14" s="1"/>
      <c r="C14" s="3"/>
      <c r="D14" s="3"/>
      <c r="E14" s="2"/>
      <c r="F14" s="1" t="s">
        <v>0</v>
      </c>
      <c r="G14" s="3"/>
      <c r="H14" s="10"/>
      <c r="I14" s="7"/>
    </row>
    <row r="15" spans="1:9" ht="20" customHeight="1">
      <c r="A15" s="2"/>
      <c r="B15" s="2"/>
      <c r="C15" s="2"/>
      <c r="D15" s="2"/>
      <c r="E15" s="2"/>
      <c r="F15" s="2"/>
      <c r="G15" s="2"/>
      <c r="H15" s="11"/>
      <c r="I15" s="7"/>
    </row>
    <row r="16" spans="1:9" ht="20" customHeight="1">
      <c r="A16" s="2"/>
      <c r="B16" s="2"/>
      <c r="C16" s="2"/>
      <c r="D16" s="2"/>
      <c r="E16" s="2"/>
      <c r="F16" s="1" t="s">
        <v>22</v>
      </c>
      <c r="G16" s="19">
        <f>D14-G14</f>
        <v>0</v>
      </c>
      <c r="H16" s="11"/>
      <c r="I16" s="7"/>
    </row>
    <row r="21" spans="4:4">
      <c r="D21" s="18"/>
    </row>
  </sheetData>
  <mergeCells count="3">
    <mergeCell ref="G1:H1"/>
    <mergeCell ref="A3:H3"/>
    <mergeCell ref="A4:H4"/>
  </mergeCells>
  <phoneticPr fontId="1"/>
  <pageMargins left="0.7" right="0.7" top="0.75" bottom="0.75" header="0.3" footer="0.3"/>
  <pageSetup paperSize="9" scale="70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workbookViewId="0">
      <selection sqref="A1:IV65536"/>
    </sheetView>
  </sheetViews>
  <sheetFormatPr baseColWidth="10" defaultColWidth="8.83203125" defaultRowHeight="14"/>
  <cols>
    <col min="1" max="1" width="16.1640625" customWidth="1"/>
    <col min="2" max="2" width="6.83203125" customWidth="1"/>
    <col min="3" max="3" width="9.1640625" bestFit="1" customWidth="1"/>
    <col min="4" max="4" width="11.6640625" bestFit="1" customWidth="1"/>
    <col min="5" max="5" width="6.1640625" customWidth="1"/>
    <col min="6" max="6" width="20.5" bestFit="1" customWidth="1"/>
    <col min="7" max="7" width="14.83203125" customWidth="1"/>
    <col min="8" max="8" width="31.6640625" style="12" bestFit="1" customWidth="1"/>
    <col min="9" max="24" width="9" customWidth="1"/>
  </cols>
  <sheetData>
    <row r="1" spans="1:9">
      <c r="G1" s="20" t="s">
        <v>16</v>
      </c>
      <c r="H1" s="21"/>
    </row>
    <row r="2" spans="1:9">
      <c r="G2" s="4"/>
      <c r="H2" s="8"/>
    </row>
    <row r="3" spans="1:9" ht="19">
      <c r="A3" s="22" t="s">
        <v>21</v>
      </c>
      <c r="B3" s="22"/>
      <c r="C3" s="22"/>
      <c r="D3" s="22"/>
      <c r="E3" s="22"/>
      <c r="F3" s="22"/>
      <c r="G3" s="22"/>
      <c r="H3" s="22"/>
    </row>
    <row r="4" spans="1:9" ht="19">
      <c r="A4" s="22" t="s">
        <v>20</v>
      </c>
      <c r="B4" s="22"/>
      <c r="C4" s="22"/>
      <c r="D4" s="22"/>
      <c r="E4" s="22"/>
      <c r="F4" s="22"/>
      <c r="G4" s="22"/>
      <c r="H4" s="22"/>
    </row>
    <row r="5" spans="1:9">
      <c r="H5" s="9" t="s">
        <v>15</v>
      </c>
      <c r="I5" s="5"/>
    </row>
    <row r="6" spans="1:9">
      <c r="H6" s="9"/>
      <c r="I6" s="5"/>
    </row>
    <row r="7" spans="1:9" ht="20" customHeight="1">
      <c r="A7" s="16" t="s">
        <v>1</v>
      </c>
      <c r="B7" s="15"/>
      <c r="C7" s="15"/>
      <c r="D7" s="15"/>
      <c r="E7" s="2"/>
      <c r="F7" s="17" t="s">
        <v>2</v>
      </c>
      <c r="G7" s="13"/>
      <c r="H7" s="14"/>
      <c r="I7" s="5"/>
    </row>
    <row r="8" spans="1:9" ht="20" customHeight="1">
      <c r="A8" s="1"/>
      <c r="B8" s="1" t="s">
        <v>11</v>
      </c>
      <c r="C8" s="1" t="s">
        <v>5</v>
      </c>
      <c r="D8" s="1" t="s">
        <v>6</v>
      </c>
      <c r="E8" s="2"/>
      <c r="F8" s="1"/>
      <c r="G8" s="1" t="s">
        <v>10</v>
      </c>
      <c r="H8" s="10" t="s">
        <v>7</v>
      </c>
      <c r="I8" s="6"/>
    </row>
    <row r="9" spans="1:9" ht="20" customHeight="1">
      <c r="A9" s="1" t="s">
        <v>12</v>
      </c>
      <c r="B9" s="1">
        <v>10</v>
      </c>
      <c r="C9" s="3">
        <v>10000</v>
      </c>
      <c r="D9" s="3">
        <f>B9*C9</f>
        <v>100000</v>
      </c>
      <c r="E9" s="2"/>
      <c r="F9" s="1" t="s">
        <v>3</v>
      </c>
      <c r="G9" s="3">
        <v>44548</v>
      </c>
      <c r="H9" s="10" t="s">
        <v>17</v>
      </c>
      <c r="I9" s="6"/>
    </row>
    <row r="10" spans="1:9" ht="20" customHeight="1">
      <c r="A10" s="1" t="s">
        <v>13</v>
      </c>
      <c r="B10" s="1">
        <v>15</v>
      </c>
      <c r="C10" s="3">
        <v>20000</v>
      </c>
      <c r="D10" s="3">
        <f>B10*C10</f>
        <v>300000</v>
      </c>
      <c r="E10" s="2"/>
      <c r="F10" s="1" t="s">
        <v>8</v>
      </c>
      <c r="G10" s="3">
        <v>25000</v>
      </c>
      <c r="H10" s="10" t="s">
        <v>18</v>
      </c>
      <c r="I10" s="7"/>
    </row>
    <row r="11" spans="1:9" ht="20" customHeight="1">
      <c r="A11" s="1" t="s">
        <v>14</v>
      </c>
      <c r="B11" s="1">
        <v>5</v>
      </c>
      <c r="C11" s="3">
        <v>50000</v>
      </c>
      <c r="D11" s="3">
        <f>B11*C11</f>
        <v>250000</v>
      </c>
      <c r="E11" s="2"/>
      <c r="F11" s="1" t="s">
        <v>4</v>
      </c>
      <c r="G11" s="3">
        <v>18000</v>
      </c>
      <c r="H11" s="10" t="s">
        <v>23</v>
      </c>
      <c r="I11" s="7"/>
    </row>
    <row r="12" spans="1:9" ht="20" customHeight="1">
      <c r="A12" s="1"/>
      <c r="B12" s="1"/>
      <c r="C12" s="3"/>
      <c r="D12" s="3"/>
      <c r="E12" s="2"/>
      <c r="F12" s="1" t="s">
        <v>19</v>
      </c>
      <c r="G12" s="3">
        <v>50000</v>
      </c>
      <c r="H12" s="10"/>
      <c r="I12" s="7"/>
    </row>
    <row r="13" spans="1:9" ht="20" customHeight="1">
      <c r="A13" s="1"/>
      <c r="B13" s="1"/>
      <c r="C13" s="3"/>
      <c r="D13" s="3"/>
      <c r="E13" s="2"/>
      <c r="F13" s="1" t="s">
        <v>9</v>
      </c>
      <c r="G13" s="3">
        <v>50000</v>
      </c>
      <c r="H13" s="10"/>
      <c r="I13" s="7"/>
    </row>
    <row r="14" spans="1:9" ht="20" customHeight="1">
      <c r="A14" s="1" t="s">
        <v>0</v>
      </c>
      <c r="B14" s="1">
        <f>SUM(B9:B13)</f>
        <v>30</v>
      </c>
      <c r="C14" s="3"/>
      <c r="D14" s="3">
        <f>SUM(D9:D13)</f>
        <v>650000</v>
      </c>
      <c r="E14" s="2"/>
      <c r="F14" s="1" t="s">
        <v>0</v>
      </c>
      <c r="G14" s="3">
        <f>SUM(G9:G13)</f>
        <v>187548</v>
      </c>
      <c r="H14" s="10"/>
      <c r="I14" s="7"/>
    </row>
    <row r="15" spans="1:9" ht="20" customHeight="1">
      <c r="A15" s="2"/>
      <c r="B15" s="2"/>
      <c r="C15" s="2"/>
      <c r="D15" s="2"/>
      <c r="E15" s="2"/>
      <c r="F15" s="2"/>
      <c r="G15" s="2"/>
      <c r="H15" s="11"/>
      <c r="I15" s="7"/>
    </row>
    <row r="16" spans="1:9" ht="20" customHeight="1">
      <c r="A16" s="2"/>
      <c r="B16" s="2"/>
      <c r="C16" s="2"/>
      <c r="D16" s="2"/>
      <c r="E16" s="2"/>
      <c r="F16" s="1" t="s">
        <v>22</v>
      </c>
      <c r="G16" s="19">
        <f>D14-G14</f>
        <v>462452</v>
      </c>
      <c r="H16" s="11"/>
      <c r="I16" s="7"/>
    </row>
    <row r="21" spans="4:4">
      <c r="D21" s="18"/>
    </row>
  </sheetData>
  <mergeCells count="3">
    <mergeCell ref="A3:H3"/>
    <mergeCell ref="G1:H1"/>
    <mergeCell ref="A4:H4"/>
  </mergeCells>
  <phoneticPr fontId="1"/>
  <pageMargins left="0.62992125984251968" right="0.23622047244094491" top="0.74803149606299213" bottom="0.74803149606299213" header="0.31496062992125984" footer="0.31496062992125984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収支報告(例)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arai</dc:creator>
  <cp:lastModifiedBy>EU</cp:lastModifiedBy>
  <cp:lastPrinted>2019-04-01T03:59:00Z</cp:lastPrinted>
  <dcterms:created xsi:type="dcterms:W3CDTF">2016-12-12T05:28:09Z</dcterms:created>
  <dcterms:modified xsi:type="dcterms:W3CDTF">2022-10-04T01:12:28Z</dcterms:modified>
</cp:coreProperties>
</file>